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375" windowWidth="945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<sst xmlns="http://schemas.openxmlformats.org/spreadsheetml/2006/main" count="11" uniqueCount="11">
  <si>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Rabattrappa FINFO </t>
  </si>
  <si>
    <t>Ange avgift enligt LMVFS /Kalkylatorn i det gula fältet.</t>
  </si>
  <si>
    <t>Rabattsats och avgift efter rabattrappan beräknas automatiskt.</t>
  </si>
  <si>
    <t>Avgift:</t>
  </si>
  <si>
    <t>Rabatt:</t>
  </si>
  <si>
    <t>Att betala:</t>
  </si>
  <si>
    <t>FRÅN SEK</t>
  </si>
  <si>
    <t>TILL SEK</t>
  </si>
  <si>
    <t>rabatt%</t>
  </si>
  <si>
    <t>intervall</t>
  </si>
  <si>
    <t>rabatt sek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</si>
</sst>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#,##0.00\ &quot;kr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3" fontId="1" fillId="0" borderId="6" xfId="0" applyNumberFormat="1" applyFont="1" applyBorder="1" applyAlignment="1">
      <alignment horizontal="right"/>
    </xf>
    <xf numFmtId="44" fontId="4" fillId="2" borderId="7" xfId="18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/>
    </xf>
    <xf numFmtId="164" fontId="1" fillId="0" borderId="7" xfId="15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44" fontId="1" fillId="0" borderId="8" xfId="18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9" fontId="6" fillId="0" borderId="0" xfId="15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6.57421875" style="0" customWidth="1"/>
    <col min="2" max="2" width="19.00390625" style="0" bestFit="1" customWidth="1"/>
    <col min="3" max="3" width="8.57421875" style="0" customWidth="1"/>
    <col min="4" max="4" width="11.7109375" style="0" customWidth="1"/>
    <col min="5" max="5" width="12.00390625" style="0" customWidth="1"/>
    <col min="6" max="6" width="16.140625" style="0" customWidth="1"/>
  </cols>
  <sheetData>
    <row r="1" ht="18">
      <c r="A1" s="33"/>
    </row>
    <row r="3" spans="1:6" ht="12.75">
      <c r="A3" s="1"/>
      <c r="B3" s="2"/>
      <c r="C3" s="3"/>
      <c r="D3" s="4"/>
      <c r="E3" s="4"/>
      <c r="F3" s="5"/>
    </row>
    <row r="4" spans="1:6" ht="15.75">
      <c r="A4" s="47" t="s">
        <v>0</v>
      </c>
      <c r="B4" s="48"/>
      <c r="C4" s="48"/>
      <c r="D4" s="48"/>
      <c r="E4" s="48"/>
      <c r="F4" s="49"/>
    </row>
    <row r="5" spans="1:6" ht="12.75">
      <c r="A5" s="6"/>
      <c r="B5" s="7"/>
      <c r="C5" s="8"/>
      <c r="D5" s="8"/>
      <c r="E5" s="8"/>
      <c r="F5" s="9"/>
    </row>
    <row r="6" spans="1:6" ht="12.75">
      <c r="A6" s="10" t="s">
        <v>1</v>
      </c>
      <c r="B6" s="8"/>
      <c r="C6" s="8"/>
      <c r="D6" s="8"/>
      <c r="E6" s="8"/>
      <c r="F6" s="9"/>
    </row>
    <row r="7" spans="1:6" ht="12.75">
      <c r="A7" s="10" t="s">
        <v>2</v>
      </c>
      <c r="B7" s="8"/>
      <c r="C7" s="8"/>
      <c r="D7" s="8"/>
      <c r="E7" s="8"/>
      <c r="F7" s="9"/>
    </row>
    <row r="8" spans="1:6" ht="12.75">
      <c r="A8" s="6"/>
      <c r="B8" s="8"/>
      <c r="C8" s="8"/>
      <c r="D8" s="8"/>
      <c r="E8" s="8"/>
      <c r="F8" s="9"/>
    </row>
    <row r="9" spans="1:6" ht="12.75">
      <c r="A9" s="11"/>
      <c r="B9" s="12"/>
      <c r="C9" s="13"/>
      <c r="D9" s="14"/>
      <c r="E9" s="14"/>
      <c r="F9" s="15"/>
    </row>
    <row r="10" spans="1:6" ht="12.75">
      <c r="A10" s="16" t="s">
        <v>3</v>
      </c>
      <c r="B10" s="17">
        <v>18000</v>
      </c>
      <c r="C10" s="18" t="s">
        <v>4</v>
      </c>
      <c r="D10" s="19">
        <f>E22/B10</f>
        <v>0</v>
      </c>
      <c r="E10" s="20" t="s">
        <v>5</v>
      </c>
      <c r="F10" s="21">
        <f>(1-D10)*B10</f>
        <v>18000</v>
      </c>
    </row>
    <row r="11" spans="1:6" ht="12.75">
      <c r="A11" s="22"/>
      <c r="B11" s="12"/>
      <c r="C11" s="13"/>
      <c r="D11" s="14"/>
      <c r="E11" s="14"/>
      <c r="F11" s="15"/>
    </row>
    <row r="12" spans="1:6" ht="12.75">
      <c r="A12" s="11" t="s">
        <v>6</v>
      </c>
      <c r="B12" s="8" t="s">
        <v>7</v>
      </c>
      <c r="C12" s="23" t="s">
        <v>8</v>
      </c>
      <c r="D12" s="24" t="s">
        <v>9</v>
      </c>
      <c r="E12" s="24" t="s">
        <v>10</v>
      </c>
      <c r="F12" s="25"/>
    </row>
    <row r="13" spans="1:6" ht="12.75">
      <c r="A13" s="26">
        <v>0</v>
      </c>
      <c r="B13" s="27">
        <v>120000</v>
      </c>
      <c r="C13" s="28">
        <v>0</v>
      </c>
      <c r="D13" s="14">
        <f aca="true" t="shared" si="0" ref="D13:D21">B13-A13</f>
        <v>120000</v>
      </c>
      <c r="E13" s="14">
        <f aca="true" t="shared" si="1" ref="E13:E21">IF($B$10&lt;A13,"",IF($B$10&gt;B13,(B13-A13)*C13,($B$10-A13)*C13))</f>
        <v>0</v>
      </c>
      <c r="F13" s="15"/>
    </row>
    <row r="14" spans="1:6" ht="12.75">
      <c r="A14" s="26">
        <v>120001</v>
      </c>
      <c r="B14" s="27">
        <v>190000</v>
      </c>
      <c r="C14" s="28">
        <v>0.25</v>
      </c>
      <c r="D14" s="14">
        <f t="shared" si="0"/>
        <v>69999</v>
      </c>
      <c r="E14" s="14">
        <f t="shared" si="1"/>
      </c>
      <c r="F14" s="15"/>
    </row>
    <row r="15" spans="1:6" ht="12.75">
      <c r="A15" s="26">
        <v>190001</v>
      </c>
      <c r="B15" s="27">
        <v>240000</v>
      </c>
      <c r="C15" s="28">
        <v>0.3</v>
      </c>
      <c r="D15" s="14">
        <f t="shared" si="0"/>
        <v>49999</v>
      </c>
      <c r="E15" s="14">
        <f t="shared" si="1"/>
      </c>
      <c r="F15" s="15"/>
    </row>
    <row r="16" spans="1:6" ht="12.75">
      <c r="A16" s="26">
        <v>240001</v>
      </c>
      <c r="B16" s="27">
        <v>320000</v>
      </c>
      <c r="C16" s="28">
        <v>0.35</v>
      </c>
      <c r="D16" s="14">
        <f t="shared" si="0"/>
        <v>79999</v>
      </c>
      <c r="E16" s="14">
        <f t="shared" si="1"/>
      </c>
      <c r="F16" s="15"/>
    </row>
    <row r="17" spans="1:6" ht="12.75">
      <c r="A17" s="26">
        <v>320001</v>
      </c>
      <c r="B17" s="27">
        <v>480000</v>
      </c>
      <c r="C17" s="28">
        <v>0.4</v>
      </c>
      <c r="D17" s="14">
        <f t="shared" si="0"/>
        <v>159999</v>
      </c>
      <c r="E17" s="14">
        <f t="shared" si="1"/>
      </c>
      <c r="F17" s="15"/>
    </row>
    <row r="18" spans="1:6" ht="12.75">
      <c r="A18" s="26">
        <v>480001</v>
      </c>
      <c r="B18" s="27">
        <v>640000</v>
      </c>
      <c r="C18" s="29">
        <v>0.45</v>
      </c>
      <c r="D18" s="14">
        <f t="shared" si="0"/>
        <v>159999</v>
      </c>
      <c r="E18" s="14">
        <f t="shared" si="1"/>
      </c>
      <c r="F18" s="15"/>
    </row>
    <row r="19" spans="1:6" ht="12.75">
      <c r="A19" s="26">
        <v>640001</v>
      </c>
      <c r="B19" s="27">
        <v>1000000</v>
      </c>
      <c r="C19" s="29">
        <v>0.5</v>
      </c>
      <c r="D19" s="14">
        <f t="shared" si="0"/>
        <v>359999</v>
      </c>
      <c r="E19" s="14">
        <f t="shared" si="1"/>
      </c>
      <c r="F19" s="15"/>
    </row>
    <row r="20" spans="1:6" ht="12.75">
      <c r="A20" s="41">
        <v>1000001</v>
      </c>
      <c r="B20" s="42">
        <v>2000000</v>
      </c>
      <c r="C20" s="45">
        <v>0.55</v>
      </c>
      <c r="D20" s="14">
        <f t="shared" si="0"/>
        <v>999999</v>
      </c>
      <c r="E20" s="14">
        <f t="shared" si="1"/>
      </c>
      <c r="F20" s="15"/>
    </row>
    <row r="21" spans="1:6" ht="12.75">
      <c r="A21" s="43">
        <v>2000001</v>
      </c>
      <c r="B21" s="44">
        <v>10000000</v>
      </c>
      <c r="C21" s="46">
        <v>0.6</v>
      </c>
      <c r="D21" s="30">
        <f t="shared" si="0"/>
        <v>7999999</v>
      </c>
      <c r="E21" s="30">
        <f t="shared" si="1"/>
      </c>
      <c r="F21" s="31"/>
    </row>
    <row r="22" ht="12.75">
      <c r="E22" s="32">
        <f>SUM(E13:E21)</f>
        <v>0</v>
      </c>
    </row>
    <row r="30" spans="1:2" ht="12.75">
      <c r="A30" s="34"/>
      <c r="B30" s="35"/>
    </row>
    <row r="31" spans="1:2" ht="12.75">
      <c r="A31" s="34"/>
      <c r="B31" s="35"/>
    </row>
    <row r="32" spans="1:2" ht="12.75">
      <c r="A32" s="34"/>
      <c r="B32" s="35"/>
    </row>
    <row r="33" spans="1:2" ht="12.75">
      <c r="A33" s="34"/>
      <c r="B33" s="35"/>
    </row>
    <row r="34" spans="1:2" ht="12.75">
      <c r="A34" s="34"/>
      <c r="B34" s="35"/>
    </row>
    <row r="35" spans="1:2" ht="12.75">
      <c r="A35" s="39"/>
      <c r="B35" s="40"/>
    </row>
    <row r="36" spans="1:2" ht="12.75">
      <c r="A36" s="34"/>
      <c r="B36" s="37"/>
    </row>
    <row r="37" spans="1:2" ht="12.75">
      <c r="A37" s="34"/>
      <c r="B37" s="35"/>
    </row>
    <row r="38" spans="1:2" ht="12.75">
      <c r="A38" s="34"/>
      <c r="B38" s="36"/>
    </row>
    <row r="39" spans="1:3" ht="12.75">
      <c r="A39" s="34"/>
      <c r="C39" s="35"/>
    </row>
    <row r="40" spans="1:3" ht="12.75">
      <c r="A40" s="34"/>
      <c r="B40" s="38"/>
      <c r="C40" s="35"/>
    </row>
    <row r="41" ht="12.75">
      <c r="A41" s="34"/>
    </row>
    <row r="42" ht="12.75">
      <c r="A42" s="34"/>
    </row>
    <row r="43" ht="12.75">
      <c r="A43" s="34"/>
    </row>
    <row r="44" ht="12.75">
      <c r="A44" s="34"/>
    </row>
    <row r="45" ht="12.75">
      <c r="A45" s="34"/>
    </row>
  </sheetData>
  <sheetProtection sheet="1" objects="1" scenarios="1"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Lantmäteriet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hansru</dc:creator>
  <cp:keywords/>
  <dc:description/>
  <cp:lastModifiedBy>Lotta parling</cp:lastModifiedBy>
  <dcterms:created xsi:type="dcterms:W3CDTF">2007-01-18T12:03:07Z</dcterms:created>
  <dcterms:modified xsi:type="dcterms:W3CDTF">2011-01-11T15:22:29Z</dcterms:modified>
  <cp:category/>
  <cp:version/>
  <cp:contentType/>
  <cp:contentStatus/>
</cp:coreProperties>
</file>